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<sst xmlns="http://schemas.openxmlformats.org/spreadsheetml/2006/main" count="81" uniqueCount="77">
  <si>
    <t>各院部各专业人数统计表</t>
  </si>
  <si>
    <r>
      <rPr>
        <sz val="9"/>
        <color theme="1"/>
        <rFont val="SimSun"/>
        <charset val="134"/>
      </rPr>
      <t>院系</t>
    </r>
    <r>
      <rPr>
        <sz val="9"/>
        <color rgb="FFFFFF00"/>
        <rFont val="SimSun"/>
        <charset val="134"/>
      </rPr>
      <t>▲</t>
    </r>
  </si>
  <si>
    <t>专业</t>
  </si>
  <si>
    <t>性别</t>
  </si>
  <si>
    <t>总人数</t>
  </si>
  <si>
    <t>男</t>
  </si>
  <si>
    <t>女</t>
  </si>
  <si>
    <t>合计</t>
  </si>
  <si>
    <t>财政经济学院</t>
  </si>
  <si>
    <t>投资与理财</t>
  </si>
  <si>
    <t>互联网金融</t>
  </si>
  <si>
    <t>会计</t>
  </si>
  <si>
    <t>经济信息管理</t>
  </si>
  <si>
    <t>连锁经营管理</t>
  </si>
  <si>
    <t>物流管理</t>
  </si>
  <si>
    <t>大数据与会计</t>
  </si>
  <si>
    <t>国际经济与贸易</t>
  </si>
  <si>
    <t>国际教育学院</t>
  </si>
  <si>
    <t>国际金融</t>
  </si>
  <si>
    <t>电子商务</t>
  </si>
  <si>
    <t>人文学院</t>
  </si>
  <si>
    <t>新闻采编与制作</t>
  </si>
  <si>
    <t>广播影视节目制作</t>
  </si>
  <si>
    <t>文化创意与策划</t>
  </si>
  <si>
    <t>文秘</t>
  </si>
  <si>
    <t>软件职业技术学院</t>
  </si>
  <si>
    <t>软件技术</t>
  </si>
  <si>
    <t>数字媒体应用技术</t>
  </si>
  <si>
    <t>土木建筑工程学院</t>
  </si>
  <si>
    <t>建筑工程技术</t>
  </si>
  <si>
    <t>工程造价</t>
  </si>
  <si>
    <t>房地产经营与管理</t>
  </si>
  <si>
    <t>道路桥梁工程技术</t>
  </si>
  <si>
    <t>外国语学院</t>
  </si>
  <si>
    <t>商务英语</t>
  </si>
  <si>
    <t>应用英语</t>
  </si>
  <si>
    <t>应用日语</t>
  </si>
  <si>
    <t>五年制专科部</t>
  </si>
  <si>
    <t>视觉传播设计与制作</t>
  </si>
  <si>
    <t>医学部</t>
  </si>
  <si>
    <t>临床医学</t>
  </si>
  <si>
    <t>口腔医学</t>
  </si>
  <si>
    <t>护理</t>
  </si>
  <si>
    <t>药学</t>
  </si>
  <si>
    <t>医学影像技术</t>
  </si>
  <si>
    <t>康复治疗技术</t>
  </si>
  <si>
    <t>电子电气工程学院</t>
  </si>
  <si>
    <t>电气自动化技术</t>
  </si>
  <si>
    <t>工业机器人技术</t>
  </si>
  <si>
    <t>电子信息工程技术</t>
  </si>
  <si>
    <t>物联网应用技术</t>
  </si>
  <si>
    <t>机械与汽车工程学院</t>
  </si>
  <si>
    <t>机械制造与自动化</t>
  </si>
  <si>
    <t>模具设计与制造</t>
  </si>
  <si>
    <t>机电一体化技术</t>
  </si>
  <si>
    <t>汽车检测与维修技术</t>
  </si>
  <si>
    <t>旅游学院</t>
  </si>
  <si>
    <t>市场营销</t>
  </si>
  <si>
    <t>旅游管理</t>
  </si>
  <si>
    <t>酒店管理</t>
  </si>
  <si>
    <t>酒店管理与数字化运营</t>
  </si>
  <si>
    <t>信息工程学院</t>
  </si>
  <si>
    <t>设施农业与装备</t>
  </si>
  <si>
    <t>建筑动画与模型制作</t>
  </si>
  <si>
    <t>计算机应用技术</t>
  </si>
  <si>
    <t>计算机网络技术</t>
  </si>
  <si>
    <t>艺术设计学院</t>
  </si>
  <si>
    <t>动漫制作技术</t>
  </si>
  <si>
    <t>艺术设计</t>
  </si>
  <si>
    <t>服装与服饰设计</t>
  </si>
  <si>
    <t>环境艺术设计</t>
  </si>
  <si>
    <t>视觉传达设计</t>
  </si>
  <si>
    <t>材料与化学工程学院</t>
  </si>
  <si>
    <t>材料工程技术</t>
  </si>
  <si>
    <t>应用化工技术</t>
  </si>
  <si>
    <t>化妆品技术</t>
  </si>
  <si>
    <t>食品营养与检测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</si>
</sst>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rgb="FF000000"/>
      <name val="SimSun"/>
      <charset val="134"/>
    </font>
    <font>
      <sz val="9"/>
      <color theme="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FFFF00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AAAADD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rgb="FF111111"/>
      </left>
      <right style="thin">
        <color rgb="FF111111"/>
      </right>
      <top style="medium">
        <color rgb="FF111111"/>
      </top>
      <bottom/>
      <diagonal/>
    </border>
    <border>
      <left style="thin">
        <color rgb="FF111111"/>
      </left>
      <right style="thin">
        <color rgb="FF111111"/>
      </right>
      <top style="medium">
        <color rgb="FF111111"/>
      </top>
      <bottom/>
      <diagonal/>
    </border>
    <border>
      <left style="thin">
        <color rgb="FF111111"/>
      </left>
      <right/>
      <top style="medium">
        <color rgb="FF111111"/>
      </top>
      <bottom style="thin">
        <color rgb="FF111111"/>
      </bottom>
      <diagonal/>
    </border>
    <border>
      <left/>
      <right style="thin">
        <color rgb="FF111111"/>
      </right>
      <top style="medium">
        <color rgb="FF111111"/>
      </top>
      <bottom style="thin">
        <color rgb="FF111111"/>
      </bottom>
      <diagonal/>
    </border>
    <border>
      <left style="thin">
        <color rgb="FF111111"/>
      </left>
      <right style="medium">
        <color rgb="FF111111"/>
      </right>
      <top style="medium">
        <color rgb="FF111111"/>
      </top>
      <bottom/>
      <diagonal/>
    </border>
    <border>
      <left style="medium">
        <color rgb="FF111111"/>
      </left>
      <right style="thin">
        <color rgb="FF111111"/>
      </right>
      <top/>
      <bottom style="thin">
        <color rgb="FF111111"/>
      </bottom>
      <diagonal/>
    </border>
    <border>
      <left style="thin">
        <color rgb="FF111111"/>
      </left>
      <right style="thin">
        <color rgb="FF111111"/>
      </right>
      <top/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medium">
        <color rgb="FF111111"/>
      </right>
      <top/>
      <bottom style="thin">
        <color rgb="FF111111"/>
      </bottom>
      <diagonal/>
    </border>
    <border>
      <left style="medium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medium">
        <color rgb="FF111111"/>
      </right>
      <top style="thin">
        <color rgb="FF111111"/>
      </top>
      <bottom style="thin">
        <color rgb="FF111111"/>
      </bottom>
      <diagonal/>
    </border>
    <border>
      <left style="medium">
        <color rgb="FF111111"/>
      </left>
      <right style="thin">
        <color rgb="FF111111"/>
      </right>
      <top style="thin">
        <color rgb="FF111111"/>
      </top>
      <bottom style="medium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medium">
        <color rgb="FF111111"/>
      </bottom>
      <diagonal/>
    </border>
    <border>
      <left style="thin">
        <color rgb="FF111111"/>
      </left>
      <right style="medium">
        <color rgb="FF111111"/>
      </right>
      <top style="thin">
        <color rgb="FF111111"/>
      </top>
      <bottom style="medium">
        <color rgb="FF11111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1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16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9" applyNumberFormat="0" applyAlignment="0" applyProtection="0">
      <alignment vertical="center"/>
    </xf>
    <xf numFmtId="0" fontId="17" fillId="12" borderId="15" applyNumberFormat="0" applyAlignment="0" applyProtection="0">
      <alignment vertical="center"/>
    </xf>
    <xf numFmtId="0" fontId="18" fillId="13" borderId="20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7"/>
  <sheetViews>
    <sheetView tabSelected="1" topLeftCell="A43" workbookViewId="0">
      <selection activeCell="H11" sqref="H11"/>
    </sheetView>
  </sheetViews>
  <sheetFormatPr defaultColWidth="9" defaultRowHeight="13.5" outlineLevelCol="4"/>
  <cols>
    <col min="1" max="1" width="19.5" customWidth="1"/>
    <col min="2" max="2" width="15.875" customWidth="1"/>
    <col min="3" max="3" width="12.125" customWidth="1"/>
    <col min="4" max="4" width="12" customWidth="1"/>
    <col min="5" max="5" width="12.625" customWidth="1"/>
  </cols>
  <sheetData>
    <row r="1" ht="15" spans="1:1">
      <c r="A1" s="1" t="s">
        <v>0</v>
      </c>
    </row>
    <row r="2" spans="1:5">
      <c r="A2" s="2" t="s">
        <v>1</v>
      </c>
      <c r="B2" s="3" t="s">
        <v>2</v>
      </c>
      <c r="C2" s="4" t="s">
        <v>3</v>
      </c>
      <c r="D2" s="5"/>
      <c r="E2" s="6" t="s">
        <v>4</v>
      </c>
    </row>
    <row r="3" spans="1:5">
      <c r="A3" s="7"/>
      <c r="B3" s="8"/>
      <c r="C3" s="9" t="s">
        <v>5</v>
      </c>
      <c r="D3" s="9" t="s">
        <v>6</v>
      </c>
      <c r="E3" s="10"/>
    </row>
    <row r="4" spans="1:5">
      <c r="A4" s="11" t="s">
        <v>7</v>
      </c>
      <c r="B4" s="12"/>
      <c r="C4" s="13">
        <v>2989</v>
      </c>
      <c r="D4" s="13">
        <v>3041</v>
      </c>
      <c r="E4" s="14">
        <v>6030</v>
      </c>
    </row>
    <row r="5" spans="1:5">
      <c r="A5" s="11" t="s">
        <v>8</v>
      </c>
      <c r="B5" s="12"/>
      <c r="C5" s="13">
        <f>SUM(C6:C13)</f>
        <v>296</v>
      </c>
      <c r="D5" s="13">
        <f>SUM(D6:D13)</f>
        <v>495</v>
      </c>
      <c r="E5" s="14">
        <f>SUM(E6:E13)</f>
        <v>791</v>
      </c>
    </row>
    <row r="6" spans="1:5">
      <c r="A6" s="11"/>
      <c r="B6" s="12" t="s">
        <v>9</v>
      </c>
      <c r="C6" s="13">
        <v>61</v>
      </c>
      <c r="D6" s="13">
        <f>E6-C6</f>
        <v>37</v>
      </c>
      <c r="E6" s="14">
        <v>98</v>
      </c>
    </row>
    <row r="7" spans="1:5">
      <c r="A7" s="11"/>
      <c r="B7" s="12" t="s">
        <v>10</v>
      </c>
      <c r="C7" s="13">
        <v>19</v>
      </c>
      <c r="D7" s="13">
        <f t="shared" ref="D7:D13" si="0">E7-C7</f>
        <v>34</v>
      </c>
      <c r="E7" s="14">
        <v>53</v>
      </c>
    </row>
    <row r="8" spans="1:5">
      <c r="A8" s="11"/>
      <c r="B8" s="12" t="s">
        <v>11</v>
      </c>
      <c r="C8" s="13">
        <v>54</v>
      </c>
      <c r="D8" s="13">
        <f t="shared" si="0"/>
        <v>161</v>
      </c>
      <c r="E8" s="14">
        <v>215</v>
      </c>
    </row>
    <row r="9" spans="1:5">
      <c r="A9" s="11"/>
      <c r="B9" s="12" t="s">
        <v>12</v>
      </c>
      <c r="C9" s="13">
        <v>19</v>
      </c>
      <c r="D9" s="13">
        <f t="shared" si="0"/>
        <v>24</v>
      </c>
      <c r="E9" s="14">
        <v>43</v>
      </c>
    </row>
    <row r="10" spans="1:5">
      <c r="A10" s="11"/>
      <c r="B10" s="12" t="s">
        <v>13</v>
      </c>
      <c r="C10" s="13">
        <v>39</v>
      </c>
      <c r="D10" s="13">
        <f t="shared" si="0"/>
        <v>52</v>
      </c>
      <c r="E10" s="14">
        <v>91</v>
      </c>
    </row>
    <row r="11" spans="1:5">
      <c r="A11" s="11"/>
      <c r="B11" s="12" t="s">
        <v>14</v>
      </c>
      <c r="C11" s="13">
        <v>69</v>
      </c>
      <c r="D11" s="13">
        <f t="shared" si="0"/>
        <v>41</v>
      </c>
      <c r="E11" s="14">
        <v>110</v>
      </c>
    </row>
    <row r="12" spans="1:5">
      <c r="A12" s="11"/>
      <c r="B12" s="12" t="s">
        <v>15</v>
      </c>
      <c r="C12" s="13">
        <v>26</v>
      </c>
      <c r="D12" s="13">
        <f t="shared" si="0"/>
        <v>103</v>
      </c>
      <c r="E12" s="14">
        <v>129</v>
      </c>
    </row>
    <row r="13" spans="1:5">
      <c r="A13" s="11"/>
      <c r="B13" s="12" t="s">
        <v>16</v>
      </c>
      <c r="C13" s="13">
        <v>9</v>
      </c>
      <c r="D13" s="13">
        <f t="shared" si="0"/>
        <v>43</v>
      </c>
      <c r="E13" s="14">
        <v>52</v>
      </c>
    </row>
    <row r="14" spans="1:5">
      <c r="A14" s="11" t="s">
        <v>17</v>
      </c>
      <c r="B14" s="12"/>
      <c r="C14" s="13">
        <f>SUM(C15:C18)</f>
        <v>159</v>
      </c>
      <c r="D14" s="13">
        <f>SUM(D15:D18)</f>
        <v>115</v>
      </c>
      <c r="E14" s="14">
        <f>SUM(E15:E18)</f>
        <v>274</v>
      </c>
    </row>
    <row r="15" spans="1:5">
      <c r="A15" s="11"/>
      <c r="B15" s="12" t="s">
        <v>18</v>
      </c>
      <c r="C15" s="13">
        <v>50</v>
      </c>
      <c r="D15" s="13">
        <f>E15-C15</f>
        <v>32</v>
      </c>
      <c r="E15" s="14">
        <v>82</v>
      </c>
    </row>
    <row r="16" spans="1:5">
      <c r="A16" s="11"/>
      <c r="B16" s="12" t="s">
        <v>11</v>
      </c>
      <c r="C16" s="13">
        <v>30</v>
      </c>
      <c r="D16" s="13">
        <f t="shared" ref="D16:D18" si="1">E16-C16</f>
        <v>50</v>
      </c>
      <c r="E16" s="14">
        <v>80</v>
      </c>
    </row>
    <row r="17" spans="1:5">
      <c r="A17" s="11"/>
      <c r="B17" s="12" t="s">
        <v>19</v>
      </c>
      <c r="C17" s="13">
        <v>53</v>
      </c>
      <c r="D17" s="13">
        <f t="shared" si="1"/>
        <v>23</v>
      </c>
      <c r="E17" s="14">
        <v>76</v>
      </c>
    </row>
    <row r="18" spans="1:5">
      <c r="A18" s="11"/>
      <c r="B18" s="12" t="s">
        <v>14</v>
      </c>
      <c r="C18" s="13">
        <v>26</v>
      </c>
      <c r="D18" s="13">
        <f t="shared" si="1"/>
        <v>10</v>
      </c>
      <c r="E18" s="14">
        <v>36</v>
      </c>
    </row>
    <row r="19" spans="1:5">
      <c r="A19" s="11" t="s">
        <v>20</v>
      </c>
      <c r="B19" s="12"/>
      <c r="C19" s="13">
        <f>SUM(C20:C23)</f>
        <v>113</v>
      </c>
      <c r="D19" s="13">
        <f>SUM(D20:D23)</f>
        <v>257</v>
      </c>
      <c r="E19" s="14">
        <f>SUM(E20:E23)</f>
        <v>370</v>
      </c>
    </row>
    <row r="20" spans="1:5">
      <c r="A20" s="11"/>
      <c r="B20" s="12" t="s">
        <v>21</v>
      </c>
      <c r="C20" s="13">
        <v>21</v>
      </c>
      <c r="D20" s="13">
        <f>E20-C20</f>
        <v>61</v>
      </c>
      <c r="E20" s="14">
        <v>82</v>
      </c>
    </row>
    <row r="21" spans="1:5">
      <c r="A21" s="11"/>
      <c r="B21" s="12" t="s">
        <v>22</v>
      </c>
      <c r="C21" s="13">
        <v>26</v>
      </c>
      <c r="D21" s="13">
        <f t="shared" ref="D21:D23" si="2">E21-C21</f>
        <v>51</v>
      </c>
      <c r="E21" s="14">
        <v>77</v>
      </c>
    </row>
    <row r="22" spans="1:5">
      <c r="A22" s="11"/>
      <c r="B22" s="15" t="s">
        <v>23</v>
      </c>
      <c r="C22" s="13">
        <v>18</v>
      </c>
      <c r="D22" s="13">
        <f t="shared" si="2"/>
        <v>53</v>
      </c>
      <c r="E22" s="14">
        <v>71</v>
      </c>
    </row>
    <row r="23" spans="1:5">
      <c r="A23" s="11"/>
      <c r="B23" s="12" t="s">
        <v>24</v>
      </c>
      <c r="C23" s="13">
        <v>48</v>
      </c>
      <c r="D23" s="13">
        <f t="shared" si="2"/>
        <v>92</v>
      </c>
      <c r="E23" s="14">
        <v>140</v>
      </c>
    </row>
    <row r="24" spans="1:5">
      <c r="A24" s="11" t="s">
        <v>25</v>
      </c>
      <c r="B24" s="12"/>
      <c r="C24" s="13">
        <f>SUM(C25:C26)</f>
        <v>119</v>
      </c>
      <c r="D24" s="13">
        <f>SUM(D25:D26)</f>
        <v>59</v>
      </c>
      <c r="E24" s="14">
        <f>SUM(E25:E26)</f>
        <v>178</v>
      </c>
    </row>
    <row r="25" spans="1:5">
      <c r="A25" s="11"/>
      <c r="B25" s="12" t="s">
        <v>26</v>
      </c>
      <c r="C25" s="13">
        <v>82</v>
      </c>
      <c r="D25" s="13">
        <f>E25-C25</f>
        <v>17</v>
      </c>
      <c r="E25" s="14">
        <v>99</v>
      </c>
    </row>
    <row r="26" spans="1:5">
      <c r="A26" s="11"/>
      <c r="B26" s="12" t="s">
        <v>27</v>
      </c>
      <c r="C26" s="13">
        <v>37</v>
      </c>
      <c r="D26" s="13">
        <f t="shared" ref="D26:D77" si="3">E26-C26</f>
        <v>42</v>
      </c>
      <c r="E26" s="14">
        <v>79</v>
      </c>
    </row>
    <row r="27" spans="1:5">
      <c r="A27" s="11" t="s">
        <v>28</v>
      </c>
      <c r="B27" s="12"/>
      <c r="C27" s="13">
        <f>SUM(C28:C31)</f>
        <v>302</v>
      </c>
      <c r="D27" s="13">
        <f>SUM(D28:D31)</f>
        <v>87</v>
      </c>
      <c r="E27" s="14">
        <f>SUM(E28:E31)</f>
        <v>389</v>
      </c>
    </row>
    <row r="28" spans="1:5">
      <c r="A28" s="11"/>
      <c r="B28" s="12" t="s">
        <v>29</v>
      </c>
      <c r="C28" s="13">
        <v>142</v>
      </c>
      <c r="D28" s="13">
        <f t="shared" si="3"/>
        <v>18</v>
      </c>
      <c r="E28" s="14">
        <v>160</v>
      </c>
    </row>
    <row r="29" spans="1:5">
      <c r="A29" s="11"/>
      <c r="B29" s="12" t="s">
        <v>30</v>
      </c>
      <c r="C29" s="13">
        <v>82</v>
      </c>
      <c r="D29" s="13">
        <f t="shared" si="3"/>
        <v>55</v>
      </c>
      <c r="E29" s="14">
        <v>137</v>
      </c>
    </row>
    <row r="30" spans="1:5">
      <c r="A30" s="11"/>
      <c r="B30" s="12" t="s">
        <v>31</v>
      </c>
      <c r="C30" s="13">
        <v>27</v>
      </c>
      <c r="D30" s="13">
        <f t="shared" si="3"/>
        <v>8</v>
      </c>
      <c r="E30" s="14">
        <v>35</v>
      </c>
    </row>
    <row r="31" spans="1:5">
      <c r="A31" s="11"/>
      <c r="B31" s="12" t="s">
        <v>32</v>
      </c>
      <c r="C31" s="13">
        <v>51</v>
      </c>
      <c r="D31" s="13">
        <f t="shared" si="3"/>
        <v>6</v>
      </c>
      <c r="E31" s="14">
        <v>57</v>
      </c>
    </row>
    <row r="32" spans="1:5">
      <c r="A32" s="11" t="s">
        <v>33</v>
      </c>
      <c r="B32" s="12"/>
      <c r="C32" s="13">
        <f>SUM(C33:C35)</f>
        <v>70</v>
      </c>
      <c r="D32" s="13">
        <f>SUM(D33:D35)</f>
        <v>288</v>
      </c>
      <c r="E32" s="14">
        <f>SUM(E33:E35)</f>
        <v>358</v>
      </c>
    </row>
    <row r="33" spans="1:5">
      <c r="A33" s="11"/>
      <c r="B33" s="12" t="s">
        <v>34</v>
      </c>
      <c r="C33" s="13">
        <v>23</v>
      </c>
      <c r="D33" s="13">
        <f t="shared" si="3"/>
        <v>94</v>
      </c>
      <c r="E33" s="14">
        <v>117</v>
      </c>
    </row>
    <row r="34" spans="1:5">
      <c r="A34" s="11"/>
      <c r="B34" s="12" t="s">
        <v>35</v>
      </c>
      <c r="C34" s="13">
        <v>12</v>
      </c>
      <c r="D34" s="13">
        <f t="shared" si="3"/>
        <v>130</v>
      </c>
      <c r="E34" s="14">
        <v>142</v>
      </c>
    </row>
    <row r="35" spans="1:5">
      <c r="A35" s="11"/>
      <c r="B35" s="12" t="s">
        <v>36</v>
      </c>
      <c r="C35" s="13">
        <v>35</v>
      </c>
      <c r="D35" s="13">
        <f t="shared" si="3"/>
        <v>64</v>
      </c>
      <c r="E35" s="14">
        <v>99</v>
      </c>
    </row>
    <row r="36" spans="1:5">
      <c r="A36" s="11" t="s">
        <v>37</v>
      </c>
      <c r="B36" s="12"/>
      <c r="C36" s="13">
        <v>1</v>
      </c>
      <c r="D36" s="13">
        <f t="shared" si="3"/>
        <v>0</v>
      </c>
      <c r="E36" s="14">
        <v>1</v>
      </c>
    </row>
    <row r="37" spans="1:5">
      <c r="A37" s="11"/>
      <c r="B37" s="12" t="s">
        <v>38</v>
      </c>
      <c r="C37" s="13">
        <v>1</v>
      </c>
      <c r="D37" s="13">
        <f t="shared" si="3"/>
        <v>0</v>
      </c>
      <c r="E37" s="14">
        <v>1</v>
      </c>
    </row>
    <row r="38" spans="1:5">
      <c r="A38" s="11" t="s">
        <v>39</v>
      </c>
      <c r="B38" s="12"/>
      <c r="C38" s="13">
        <f>SUM(C39:C44)</f>
        <v>409</v>
      </c>
      <c r="D38" s="13">
        <f>SUM(D39:D44)</f>
        <v>716</v>
      </c>
      <c r="E38" s="14">
        <f>SUM(E39:E44)</f>
        <v>1125</v>
      </c>
    </row>
    <row r="39" spans="1:5">
      <c r="A39" s="11"/>
      <c r="B39" s="12" t="s">
        <v>40</v>
      </c>
      <c r="C39" s="13">
        <v>34</v>
      </c>
      <c r="D39" s="13">
        <f t="shared" si="3"/>
        <v>55</v>
      </c>
      <c r="E39" s="14">
        <v>89</v>
      </c>
    </row>
    <row r="40" spans="1:5">
      <c r="A40" s="11"/>
      <c r="B40" s="12" t="s">
        <v>41</v>
      </c>
      <c r="C40" s="13">
        <v>119</v>
      </c>
      <c r="D40" s="13">
        <f t="shared" si="3"/>
        <v>223</v>
      </c>
      <c r="E40" s="14">
        <v>342</v>
      </c>
    </row>
    <row r="41" spans="1:5">
      <c r="A41" s="11"/>
      <c r="B41" s="12" t="s">
        <v>42</v>
      </c>
      <c r="C41" s="13">
        <v>79</v>
      </c>
      <c r="D41" s="13">
        <f t="shared" si="3"/>
        <v>216</v>
      </c>
      <c r="E41" s="14">
        <v>295</v>
      </c>
    </row>
    <row r="42" spans="1:5">
      <c r="A42" s="11"/>
      <c r="B42" s="12" t="s">
        <v>43</v>
      </c>
      <c r="C42" s="13">
        <v>45</v>
      </c>
      <c r="D42" s="13">
        <f t="shared" si="3"/>
        <v>71</v>
      </c>
      <c r="E42" s="14">
        <v>116</v>
      </c>
    </row>
    <row r="43" spans="1:5">
      <c r="A43" s="11"/>
      <c r="B43" s="12" t="s">
        <v>44</v>
      </c>
      <c r="C43" s="13">
        <v>71</v>
      </c>
      <c r="D43" s="13">
        <f t="shared" si="3"/>
        <v>81</v>
      </c>
      <c r="E43" s="14">
        <v>152</v>
      </c>
    </row>
    <row r="44" spans="1:5">
      <c r="A44" s="11"/>
      <c r="B44" s="12" t="s">
        <v>45</v>
      </c>
      <c r="C44" s="13">
        <v>61</v>
      </c>
      <c r="D44" s="13">
        <f t="shared" si="3"/>
        <v>70</v>
      </c>
      <c r="E44" s="14">
        <v>131</v>
      </c>
    </row>
    <row r="45" spans="1:5">
      <c r="A45" s="11" t="s">
        <v>46</v>
      </c>
      <c r="B45" s="12"/>
      <c r="C45" s="13">
        <f>SUM(C46:C49)</f>
        <v>217</v>
      </c>
      <c r="D45" s="13">
        <f>SUM(D46:D49)</f>
        <v>72</v>
      </c>
      <c r="E45" s="14">
        <f>SUM(E46:E49)</f>
        <v>289</v>
      </c>
    </row>
    <row r="46" spans="1:5">
      <c r="A46" s="11"/>
      <c r="B46" s="12" t="s">
        <v>47</v>
      </c>
      <c r="C46" s="13">
        <v>80</v>
      </c>
      <c r="D46" s="13">
        <f t="shared" si="3"/>
        <v>31</v>
      </c>
      <c r="E46" s="14">
        <v>111</v>
      </c>
    </row>
    <row r="47" spans="1:5">
      <c r="A47" s="11"/>
      <c r="B47" s="12" t="s">
        <v>48</v>
      </c>
      <c r="C47" s="13">
        <v>32</v>
      </c>
      <c r="D47" s="13">
        <f t="shared" si="3"/>
        <v>14</v>
      </c>
      <c r="E47" s="14">
        <v>46</v>
      </c>
    </row>
    <row r="48" spans="1:5">
      <c r="A48" s="11"/>
      <c r="B48" s="12" t="s">
        <v>49</v>
      </c>
      <c r="C48" s="13">
        <v>64</v>
      </c>
      <c r="D48" s="13">
        <f t="shared" si="3"/>
        <v>6</v>
      </c>
      <c r="E48" s="14">
        <v>70</v>
      </c>
    </row>
    <row r="49" spans="1:5">
      <c r="A49" s="11"/>
      <c r="B49" s="12" t="s">
        <v>50</v>
      </c>
      <c r="C49" s="13">
        <v>41</v>
      </c>
      <c r="D49" s="13">
        <f t="shared" si="3"/>
        <v>21</v>
      </c>
      <c r="E49" s="14">
        <v>62</v>
      </c>
    </row>
    <row r="50" spans="1:5">
      <c r="A50" s="11" t="s">
        <v>51</v>
      </c>
      <c r="B50" s="12"/>
      <c r="C50" s="13">
        <f>SUM(C51:C54)</f>
        <v>373</v>
      </c>
      <c r="D50" s="13">
        <f>SUM(D51:D54)</f>
        <v>21</v>
      </c>
      <c r="E50" s="14">
        <f>SUM(E51:E54)</f>
        <v>394</v>
      </c>
    </row>
    <row r="51" spans="1:5">
      <c r="A51" s="11"/>
      <c r="B51" s="12" t="s">
        <v>52</v>
      </c>
      <c r="C51" s="13">
        <v>228</v>
      </c>
      <c r="D51" s="13">
        <f t="shared" si="3"/>
        <v>7</v>
      </c>
      <c r="E51" s="14">
        <v>235</v>
      </c>
    </row>
    <row r="52" spans="1:5">
      <c r="A52" s="11"/>
      <c r="B52" s="12" t="s">
        <v>53</v>
      </c>
      <c r="C52" s="13">
        <v>20</v>
      </c>
      <c r="D52" s="13">
        <f t="shared" si="3"/>
        <v>3</v>
      </c>
      <c r="E52" s="14">
        <v>23</v>
      </c>
    </row>
    <row r="53" spans="1:5">
      <c r="A53" s="11"/>
      <c r="B53" s="12" t="s">
        <v>54</v>
      </c>
      <c r="C53" s="13">
        <v>65</v>
      </c>
      <c r="D53" s="13">
        <f t="shared" si="3"/>
        <v>5</v>
      </c>
      <c r="E53" s="14">
        <v>70</v>
      </c>
    </row>
    <row r="54" spans="1:5">
      <c r="A54" s="11"/>
      <c r="B54" s="12" t="s">
        <v>55</v>
      </c>
      <c r="C54" s="13">
        <v>60</v>
      </c>
      <c r="D54" s="13">
        <f t="shared" si="3"/>
        <v>6</v>
      </c>
      <c r="E54" s="14">
        <v>66</v>
      </c>
    </row>
    <row r="55" spans="1:5">
      <c r="A55" s="11" t="s">
        <v>56</v>
      </c>
      <c r="B55" s="12"/>
      <c r="C55" s="13">
        <f>SUM(C56:C60)</f>
        <v>259</v>
      </c>
      <c r="D55" s="13">
        <f>SUM(D56:D60)</f>
        <v>277</v>
      </c>
      <c r="E55" s="14">
        <f>SUM(E56:E60)</f>
        <v>536</v>
      </c>
    </row>
    <row r="56" spans="1:5">
      <c r="A56" s="11"/>
      <c r="B56" s="12" t="s">
        <v>57</v>
      </c>
      <c r="C56" s="13">
        <v>64</v>
      </c>
      <c r="D56" s="13">
        <f t="shared" si="3"/>
        <v>58</v>
      </c>
      <c r="E56" s="14">
        <v>122</v>
      </c>
    </row>
    <row r="57" spans="1:5">
      <c r="A57" s="11"/>
      <c r="B57" s="12" t="s">
        <v>19</v>
      </c>
      <c r="C57" s="13">
        <v>101</v>
      </c>
      <c r="D57" s="13">
        <f t="shared" si="3"/>
        <v>75</v>
      </c>
      <c r="E57" s="14">
        <v>176</v>
      </c>
    </row>
    <row r="58" spans="1:5">
      <c r="A58" s="11"/>
      <c r="B58" s="12" t="s">
        <v>58</v>
      </c>
      <c r="C58" s="13">
        <v>48</v>
      </c>
      <c r="D58" s="13">
        <f t="shared" si="3"/>
        <v>100</v>
      </c>
      <c r="E58" s="14">
        <v>148</v>
      </c>
    </row>
    <row r="59" spans="1:5">
      <c r="A59" s="11"/>
      <c r="B59" s="12" t="s">
        <v>59</v>
      </c>
      <c r="C59" s="13">
        <v>43</v>
      </c>
      <c r="D59" s="13">
        <f t="shared" si="3"/>
        <v>39</v>
      </c>
      <c r="E59" s="14">
        <v>82</v>
      </c>
    </row>
    <row r="60" spans="1:5">
      <c r="A60" s="11"/>
      <c r="B60" s="12" t="s">
        <v>60</v>
      </c>
      <c r="C60" s="13">
        <v>3</v>
      </c>
      <c r="D60" s="13">
        <f t="shared" si="3"/>
        <v>5</v>
      </c>
      <c r="E60" s="14">
        <v>8</v>
      </c>
    </row>
    <row r="61" spans="1:5">
      <c r="A61" s="11" t="s">
        <v>61</v>
      </c>
      <c r="B61" s="12"/>
      <c r="C61" s="13">
        <f>SUM(C62:C65)</f>
        <v>383</v>
      </c>
      <c r="D61" s="13">
        <f>SUM(D62:D65)</f>
        <v>161</v>
      </c>
      <c r="E61" s="14">
        <f>SUM(E62:E65)</f>
        <v>544</v>
      </c>
    </row>
    <row r="62" spans="1:5">
      <c r="A62" s="11"/>
      <c r="B62" s="12" t="s">
        <v>62</v>
      </c>
      <c r="C62" s="13">
        <v>15</v>
      </c>
      <c r="D62" s="13">
        <f t="shared" si="3"/>
        <v>35</v>
      </c>
      <c r="E62" s="14">
        <v>50</v>
      </c>
    </row>
    <row r="63" spans="1:5">
      <c r="A63" s="11"/>
      <c r="B63" s="12" t="s">
        <v>63</v>
      </c>
      <c r="C63" s="13">
        <v>41</v>
      </c>
      <c r="D63" s="13">
        <f t="shared" si="3"/>
        <v>8</v>
      </c>
      <c r="E63" s="14">
        <v>49</v>
      </c>
    </row>
    <row r="64" spans="1:5">
      <c r="A64" s="11"/>
      <c r="B64" s="12" t="s">
        <v>64</v>
      </c>
      <c r="C64" s="13">
        <v>251</v>
      </c>
      <c r="D64" s="13">
        <f t="shared" si="3"/>
        <v>94</v>
      </c>
      <c r="E64" s="14">
        <v>345</v>
      </c>
    </row>
    <row r="65" spans="1:5">
      <c r="A65" s="11"/>
      <c r="B65" s="12" t="s">
        <v>65</v>
      </c>
      <c r="C65" s="13">
        <v>76</v>
      </c>
      <c r="D65" s="13">
        <f t="shared" si="3"/>
        <v>24</v>
      </c>
      <c r="E65" s="14">
        <v>100</v>
      </c>
    </row>
    <row r="66" spans="1:5">
      <c r="A66" s="11" t="s">
        <v>66</v>
      </c>
      <c r="B66" s="12"/>
      <c r="C66" s="13">
        <f>SUM(C67:C72)</f>
        <v>167</v>
      </c>
      <c r="D66" s="13">
        <f>SUM(D67:D72)</f>
        <v>323</v>
      </c>
      <c r="E66" s="14">
        <f>SUM(E67:E72)</f>
        <v>490</v>
      </c>
    </row>
    <row r="67" spans="1:5">
      <c r="A67" s="11"/>
      <c r="B67" s="12" t="s">
        <v>67</v>
      </c>
      <c r="C67" s="13">
        <v>26</v>
      </c>
      <c r="D67" s="13">
        <f t="shared" si="3"/>
        <v>27</v>
      </c>
      <c r="E67" s="14">
        <v>53</v>
      </c>
    </row>
    <row r="68" spans="1:5">
      <c r="A68" s="11"/>
      <c r="B68" s="12" t="s">
        <v>68</v>
      </c>
      <c r="C68" s="13">
        <v>19</v>
      </c>
      <c r="D68" s="13">
        <f t="shared" si="3"/>
        <v>29</v>
      </c>
      <c r="E68" s="14">
        <v>48</v>
      </c>
    </row>
    <row r="69" spans="1:5">
      <c r="A69" s="11"/>
      <c r="B69" s="12" t="s">
        <v>38</v>
      </c>
      <c r="C69" s="13">
        <v>41</v>
      </c>
      <c r="D69" s="13">
        <f t="shared" si="3"/>
        <v>72</v>
      </c>
      <c r="E69" s="14">
        <v>113</v>
      </c>
    </row>
    <row r="70" spans="1:5">
      <c r="A70" s="11"/>
      <c r="B70" s="12" t="s">
        <v>69</v>
      </c>
      <c r="C70" s="13">
        <v>11</v>
      </c>
      <c r="D70" s="13">
        <f t="shared" si="3"/>
        <v>124</v>
      </c>
      <c r="E70" s="14">
        <v>135</v>
      </c>
    </row>
    <row r="71" spans="1:5">
      <c r="A71" s="11"/>
      <c r="B71" s="12" t="s">
        <v>70</v>
      </c>
      <c r="C71" s="13">
        <v>48</v>
      </c>
      <c r="D71" s="13">
        <f t="shared" si="3"/>
        <v>47</v>
      </c>
      <c r="E71" s="14">
        <v>95</v>
      </c>
    </row>
    <row r="72" spans="1:5">
      <c r="A72" s="11"/>
      <c r="B72" s="15" t="s">
        <v>71</v>
      </c>
      <c r="C72" s="13">
        <v>22</v>
      </c>
      <c r="D72" s="13">
        <f t="shared" si="3"/>
        <v>24</v>
      </c>
      <c r="E72" s="14">
        <v>46</v>
      </c>
    </row>
    <row r="73" spans="1:5">
      <c r="A73" s="11" t="s">
        <v>72</v>
      </c>
      <c r="B73" s="12"/>
      <c r="C73" s="13">
        <v>121</v>
      </c>
      <c r="D73" s="13">
        <f t="shared" si="3"/>
        <v>170</v>
      </c>
      <c r="E73" s="14">
        <v>291</v>
      </c>
    </row>
    <row r="74" spans="1:5">
      <c r="A74" s="11"/>
      <c r="B74" s="12" t="s">
        <v>73</v>
      </c>
      <c r="C74" s="13">
        <v>18</v>
      </c>
      <c r="D74" s="13">
        <f t="shared" si="3"/>
        <v>3</v>
      </c>
      <c r="E74" s="14">
        <v>21</v>
      </c>
    </row>
    <row r="75" spans="1:5">
      <c r="A75" s="11"/>
      <c r="B75" s="12" t="s">
        <v>74</v>
      </c>
      <c r="C75" s="13">
        <v>52</v>
      </c>
      <c r="D75" s="13">
        <f t="shared" si="3"/>
        <v>63</v>
      </c>
      <c r="E75" s="14">
        <v>115</v>
      </c>
    </row>
    <row r="76" spans="1:5">
      <c r="A76" s="11"/>
      <c r="B76" s="12" t="s">
        <v>75</v>
      </c>
      <c r="C76" s="13">
        <v>9</v>
      </c>
      <c r="D76" s="13">
        <f t="shared" si="3"/>
        <v>20</v>
      </c>
      <c r="E76" s="14">
        <v>29</v>
      </c>
    </row>
    <row r="77" ht="14.25" spans="1:5">
      <c r="A77" s="16"/>
      <c r="B77" s="17" t="s">
        <v>76</v>
      </c>
      <c r="C77" s="18">
        <v>42</v>
      </c>
      <c r="D77" s="13">
        <f t="shared" si="3"/>
        <v>84</v>
      </c>
      <c r="E77" s="19">
        <v>126</v>
      </c>
    </row>
  </sheetData>
  <mergeCells count="4">
    <mergeCell ref="C2:D2"/>
    <mergeCell ref="A2:A3"/>
    <mergeCell ref="B2:B3"/>
    <mergeCell ref="E2:E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2006-09-16T00:00:00Z</dcterms:created>
  <dcterms:modified xsi:type="dcterms:W3CDTF">2023-03-23T07:44:57Z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5F8CC3BABD8D489FB8059E2EF86E30CE</vt:lpwstr>
  </property>
  <property fmtid="{D5CDD505-2E9C-101B-9397-08002B2CF9AE}" pid="3" name="KSOProductBuildVer">
    <vt:lpwstr>2052-11.1.0.13703</vt:lpwstr>
  </property>
</Properties>
</file>